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c-ir\IR-Website\Updates für FY2021\"/>
    </mc:Choice>
  </mc:AlternateContent>
  <bookViews>
    <workbookView xWindow="0" yWindow="0" windowWidth="14370" windowHeight="11850" activeTab="1"/>
  </bookViews>
  <sheets>
    <sheet name="Kennzahlen kumuliert" sheetId="2" r:id="rId1"/>
    <sheet name="Kennzahlen stand alone" sheetId="4" r:id="rId2"/>
  </sheets>
  <definedNames>
    <definedName name="_xlnm.Print_Area" localSheetId="0">'Kennzahlen kumuliert'!$A$1:$H$46</definedName>
    <definedName name="_xlnm.Print_Area" localSheetId="1">'Kennzahlen stand alone'!$A$1:$I$39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D28" i="4" s="1"/>
</calcChain>
</file>

<file path=xl/sharedStrings.xml><?xml version="1.0" encoding="utf-8"?>
<sst xmlns="http://schemas.openxmlformats.org/spreadsheetml/2006/main" count="91" uniqueCount="40">
  <si>
    <t>-</t>
  </si>
  <si>
    <t>4,50 +1,25 ³ ⁴</t>
  </si>
  <si>
    <t>4,50 ⁴</t>
  </si>
  <si>
    <t>Q4/2021</t>
  </si>
  <si>
    <t>Q4/2020¹</t>
  </si>
  <si>
    <t xml:space="preserve">2020¹ </t>
  </si>
  <si>
    <t>Gebuchte Bruttoprämie</t>
  </si>
  <si>
    <t>Verdiente Nettoprämie</t>
  </si>
  <si>
    <t>Kapitalanlageergebnis</t>
  </si>
  <si>
    <t>Operatives Ergebnis (EBIT)</t>
  </si>
  <si>
    <t>Konzernergebnis</t>
  </si>
  <si>
    <t>Ergebnis je Aktie in EUR</t>
  </si>
  <si>
    <t>Selbstbehalt</t>
  </si>
  <si>
    <t>in Mio. EUR</t>
  </si>
  <si>
    <t>Hannover Rück-Gruppe</t>
  </si>
  <si>
    <t>Versicherungstechnisches Ergebnis²</t>
  </si>
  <si>
    <r>
      <t>EBIT-Marge</t>
    </r>
    <r>
      <rPr>
        <vertAlign val="superscript"/>
        <sz val="11"/>
        <color theme="1"/>
        <rFont val="Arial"/>
        <family val="2"/>
      </rPr>
      <t>1</t>
    </r>
  </si>
  <si>
    <t>Eigenkapitalrendite</t>
  </si>
  <si>
    <t>Kennzahlen</t>
  </si>
  <si>
    <r>
      <t xml:space="preserve">Hannover Rück-Gruppe </t>
    </r>
    <r>
      <rPr>
        <sz val="10.5"/>
        <color theme="1"/>
        <rFont val="Arial"/>
        <family val="2"/>
      </rPr>
      <t>(auf IFRS-Basis)</t>
    </r>
  </si>
  <si>
    <t>Schaden-Rückversicherung</t>
  </si>
  <si>
    <r>
      <t>Versicherungstechnisches Ergebnis</t>
    </r>
    <r>
      <rPr>
        <vertAlign val="superscript"/>
        <sz val="11"/>
        <color theme="1"/>
        <rFont val="Arial"/>
        <family val="2"/>
      </rPr>
      <t>2</t>
    </r>
  </si>
  <si>
    <r>
      <t>Kombinierte Schaden-/Kostenquote</t>
    </r>
    <r>
      <rPr>
        <vertAlign val="superscript"/>
        <sz val="11"/>
        <color theme="1"/>
        <rFont val="Arial"/>
        <family val="2"/>
      </rPr>
      <t>2</t>
    </r>
  </si>
  <si>
    <t xml:space="preserve">EBIT-Marge³ </t>
  </si>
  <si>
    <t>+/- Vorjahr</t>
  </si>
  <si>
    <t>Personen-Rückversicherung</t>
  </si>
  <si>
    <t>EBIT-Marge³</t>
  </si>
  <si>
    <t>Haftendes Kapital</t>
  </si>
  <si>
    <t>Kapitalanlagen (ohne Depotforderungen)</t>
  </si>
  <si>
    <t>Bilanzsumme</t>
  </si>
  <si>
    <t>Buchwert je Aktie in EUR</t>
  </si>
  <si>
    <t>Dividende</t>
  </si>
  <si>
    <t>Dividende je Aktie in EUR</t>
  </si>
  <si>
    <t>EBIT-Marge⁵</t>
  </si>
  <si>
    <t>⁵ Operatives Ergebnis (EBIT)/verdiente Nettoprämie</t>
  </si>
  <si>
    <t>² Einschließlich Depotzinsen</t>
  </si>
  <si>
    <t xml:space="preserve">³ Dividendenvorschlag </t>
  </si>
  <si>
    <t>¹ Angepasst gemäß IAS 8</t>
  </si>
  <si>
    <t>⁴ Dividende von 4,50 EUR zzgl. 1,25 EUR Sonderdividende für 2021, Dividende von 4,50 EUR für 2020</t>
  </si>
  <si>
    <t>³ Operatives Ergebnis (EBIT)/verdiente Nettoprämie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</si>
</sst>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,##0.0\ \ \ "/>
    <numFmt numFmtId="165" formatCode="0.0\ %\ \ \ "/>
    <numFmt numFmtId="166" formatCode="\+0&quot;.&quot;0%\ \ \ ;\-0&quot;.&quot;0%\ \ \ "/>
    <numFmt numFmtId="167" formatCode="0&quot;.&quot;00\ \ \ ;\(0&quot;.&quot;00\)\ \ \ "/>
    <numFmt numFmtId="168" formatCode="0&quot;.&quot;0%\ \ \ ;\(0&quot;.&quot;0%\)\ \ \ "/>
    <numFmt numFmtId="169" formatCode="0.0%"/>
    <numFmt numFmtId="170" formatCode="#,##0.0"/>
    <numFmt numFmtId="171" formatCode="\+0.0%\ \ \ ;\-0.0%\ \ \ "/>
    <numFmt numFmtId="172" formatCode="\+0.0%;\-0.0%"/>
    <numFmt numFmtId="173" formatCode="\+0.0%\p;\-0.0%\p"/>
    <numFmt numFmtId="174" formatCode="0.000000000000000000"/>
    <numFmt numFmtId="175" formatCode="\+0.0\ %\ \ \ ;\-0.0\ %\ \ \ "/>
    <numFmt numFmtId="176" formatCode="\+0.0\ %\p;\-0.0\ %\p"/>
    <numFmt numFmtId="177" formatCode="0.0"/>
  </numFmts>
  <fonts count="21" x14ac:knownFonts="1">
    <font>
      <sz val="10"/>
      <name val="Arial"/>
    </font>
    <font>
      <b/>
      <sz val="21"/>
      <color theme="5"/>
      <name val="Arial"/>
      <family val="2"/>
    </font>
    <font>
      <sz val="16"/>
      <color theme="1"/>
      <name val="Arial"/>
      <family val="2"/>
    </font>
    <font>
      <sz val="10.5"/>
      <color theme="1"/>
      <name val="Arial"/>
      <family val="2"/>
    </font>
    <font>
      <b/>
      <sz val="10.5"/>
      <color indexed="6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61"/>
      <name val="Arial"/>
      <family val="2"/>
    </font>
    <font>
      <sz val="10"/>
      <color indexed="61"/>
      <name val="Arial"/>
      <family val="2"/>
    </font>
    <font>
      <sz val="10.5"/>
      <color indexed="61"/>
      <name val="Arial"/>
      <family val="2"/>
    </font>
    <font>
      <vertAlign val="superscript"/>
      <sz val="10"/>
      <color rgb="FF796E6B"/>
      <name val="Arial"/>
      <family val="2"/>
    </font>
    <font>
      <sz val="10.5"/>
      <name val="Arial"/>
      <family val="2"/>
    </font>
    <font>
      <sz val="10"/>
      <name val="Arial"/>
    </font>
    <font>
      <sz val="10"/>
      <color theme="9"/>
      <name val="Arial"/>
      <family val="2"/>
    </font>
    <font>
      <sz val="10"/>
      <color theme="9" tint="-0.249977111117893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32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1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right"/>
    </xf>
    <xf numFmtId="0" fontId="4" fillId="0" borderId="0" xfId="0" applyFont="1"/>
    <xf numFmtId="0" fontId="5" fillId="0" borderId="0" xfId="0" applyFont="1" applyFill="1" applyBorder="1" applyAlignment="1"/>
    <xf numFmtId="49" fontId="6" fillId="0" borderId="0" xfId="0" applyNumberFormat="1" applyFont="1" applyFill="1" applyBorder="1" applyAlignment="1">
      <alignment horizontal="centerContinuous"/>
    </xf>
    <xf numFmtId="49" fontId="7" fillId="0" borderId="0" xfId="0" applyNumberFormat="1" applyFont="1" applyFill="1" applyBorder="1" applyAlignment="1">
      <alignment horizontal="centerContinuous"/>
    </xf>
    <xf numFmtId="0" fontId="0" fillId="0" borderId="0" xfId="0" applyAlignment="1"/>
    <xf numFmtId="0" fontId="5" fillId="0" borderId="3" xfId="0" applyFont="1" applyBorder="1" applyAlignment="1"/>
    <xf numFmtId="0" fontId="6" fillId="2" borderId="4" xfId="0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1" xfId="0" applyFont="1" applyBorder="1"/>
    <xf numFmtId="0" fontId="7" fillId="3" borderId="1" xfId="0" applyFont="1" applyFill="1" applyBorder="1"/>
    <xf numFmtId="0" fontId="7" fillId="0" borderId="1" xfId="0" applyFont="1" applyFill="1" applyBorder="1"/>
    <xf numFmtId="0" fontId="9" fillId="0" borderId="0" xfId="0" applyFont="1" applyBorder="1" applyAlignment="1">
      <alignment horizontal="left" indent="1"/>
    </xf>
    <xf numFmtId="0" fontId="10" fillId="0" borderId="0" xfId="0" applyFont="1"/>
    <xf numFmtId="0" fontId="9" fillId="0" borderId="5" xfId="0" applyFont="1" applyBorder="1" applyAlignment="1">
      <alignment horizontal="left" indent="1"/>
    </xf>
    <xf numFmtId="165" fontId="9" fillId="0" borderId="0" xfId="0" applyNumberFormat="1" applyFont="1" applyFill="1" applyBorder="1"/>
    <xf numFmtId="164" fontId="9" fillId="0" borderId="0" xfId="0" applyNumberFormat="1" applyFont="1" applyFill="1" applyBorder="1"/>
    <xf numFmtId="0" fontId="9" fillId="0" borderId="6" xfId="0" applyFont="1" applyBorder="1" applyAlignment="1">
      <alignment horizontal="left" inden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8" fontId="9" fillId="0" borderId="0" xfId="0" applyNumberFormat="1" applyFont="1" applyFill="1" applyBorder="1"/>
    <xf numFmtId="167" fontId="9" fillId="0" borderId="0" xfId="0" applyNumberFormat="1" applyFont="1" applyFill="1" applyBorder="1"/>
    <xf numFmtId="166" fontId="9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70" fontId="9" fillId="3" borderId="0" xfId="0" applyNumberFormat="1" applyFont="1" applyFill="1" applyBorder="1" applyAlignment="1">
      <alignment horizontal="right" indent="1"/>
    </xf>
    <xf numFmtId="170" fontId="9" fillId="3" borderId="5" xfId="0" applyNumberFormat="1" applyFont="1" applyFill="1" applyBorder="1" applyAlignment="1">
      <alignment horizontal="right" indent="1"/>
    </xf>
    <xf numFmtId="170" fontId="9" fillId="0" borderId="0" xfId="0" applyNumberFormat="1" applyFont="1" applyFill="1" applyBorder="1" applyAlignment="1">
      <alignment horizontal="right" indent="1"/>
    </xf>
    <xf numFmtId="170" fontId="9" fillId="0" borderId="5" xfId="0" applyNumberFormat="1" applyFont="1" applyFill="1" applyBorder="1" applyAlignment="1">
      <alignment horizontal="right" indent="1"/>
    </xf>
    <xf numFmtId="2" fontId="9" fillId="3" borderId="5" xfId="0" applyNumberFormat="1" applyFont="1" applyFill="1" applyBorder="1" applyAlignment="1">
      <alignment horizontal="right" indent="1"/>
    </xf>
    <xf numFmtId="2" fontId="9" fillId="0" borderId="5" xfId="0" applyNumberFormat="1" applyFont="1" applyFill="1" applyBorder="1" applyAlignment="1">
      <alignment horizontal="right" indent="1"/>
    </xf>
    <xf numFmtId="169" fontId="9" fillId="3" borderId="0" xfId="0" applyNumberFormat="1" applyFont="1" applyFill="1" applyBorder="1" applyAlignment="1">
      <alignment horizontal="right" indent="1"/>
    </xf>
    <xf numFmtId="169" fontId="9" fillId="3" borderId="5" xfId="0" applyNumberFormat="1" applyFont="1" applyFill="1" applyBorder="1" applyAlignment="1">
      <alignment horizontal="right" indent="1"/>
    </xf>
    <xf numFmtId="169" fontId="9" fillId="0" borderId="0" xfId="0" applyNumberFormat="1" applyFont="1" applyFill="1" applyBorder="1" applyAlignment="1">
      <alignment horizontal="right" indent="1"/>
    </xf>
    <xf numFmtId="169" fontId="9" fillId="0" borderId="5" xfId="0" applyNumberFormat="1" applyFont="1" applyFill="1" applyBorder="1" applyAlignment="1">
      <alignment horizontal="right" indent="1"/>
    </xf>
    <xf numFmtId="169" fontId="9" fillId="3" borderId="6" xfId="0" applyNumberFormat="1" applyFont="1" applyFill="1" applyBorder="1" applyAlignment="1">
      <alignment horizontal="right" indent="1"/>
    </xf>
    <xf numFmtId="169" fontId="9" fillId="0" borderId="6" xfId="0" applyNumberFormat="1" applyFont="1" applyFill="1" applyBorder="1" applyAlignment="1">
      <alignment horizontal="right" indent="1"/>
    </xf>
    <xf numFmtId="171" fontId="9" fillId="3" borderId="5" xfId="0" applyNumberFormat="1" applyFont="1" applyFill="1" applyBorder="1" applyAlignment="1">
      <alignment horizontal="right" indent="2"/>
    </xf>
    <xf numFmtId="0" fontId="17" fillId="0" borderId="0" xfId="0" applyFont="1" applyAlignment="1">
      <alignment vertical="center"/>
    </xf>
    <xf numFmtId="174" fontId="10" fillId="0" borderId="0" xfId="0" applyNumberFormat="1" applyFont="1"/>
    <xf numFmtId="0" fontId="18" fillId="0" borderId="0" xfId="0" applyFont="1" applyAlignment="1">
      <alignment vertical="center"/>
    </xf>
    <xf numFmtId="169" fontId="10" fillId="0" borderId="0" xfId="0" applyNumberFormat="1" applyFont="1"/>
    <xf numFmtId="169" fontId="10" fillId="0" borderId="0" xfId="1" applyNumberFormat="1" applyFont="1"/>
    <xf numFmtId="171" fontId="20" fillId="3" borderId="5" xfId="0" applyNumberFormat="1" applyFont="1" applyFill="1" applyBorder="1"/>
    <xf numFmtId="0" fontId="20" fillId="0" borderId="0" xfId="0" applyFont="1"/>
    <xf numFmtId="173" fontId="20" fillId="3" borderId="5" xfId="0" applyNumberFormat="1" applyFont="1" applyFill="1" applyBorder="1" applyAlignment="1">
      <alignment horizontal="right" indent="1"/>
    </xf>
    <xf numFmtId="171" fontId="20" fillId="3" borderId="0" xfId="0" applyNumberFormat="1" applyFont="1" applyFill="1" applyBorder="1"/>
    <xf numFmtId="173" fontId="20" fillId="3" borderId="6" xfId="0" applyNumberFormat="1" applyFont="1" applyFill="1" applyBorder="1" applyAlignment="1">
      <alignment horizontal="right" indent="1"/>
    </xf>
    <xf numFmtId="0" fontId="20" fillId="0" borderId="0" xfId="0" quotePrefix="1" applyFont="1"/>
    <xf numFmtId="165" fontId="20" fillId="0" borderId="0" xfId="0" applyNumberFormat="1" applyFont="1" applyFill="1" applyBorder="1"/>
    <xf numFmtId="169" fontId="9" fillId="0" borderId="0" xfId="1" applyNumberFormat="1" applyFont="1" applyFill="1" applyBorder="1" applyAlignment="1"/>
    <xf numFmtId="164" fontId="20" fillId="0" borderId="0" xfId="0" applyNumberFormat="1" applyFont="1" applyFill="1" applyBorder="1"/>
    <xf numFmtId="172" fontId="20" fillId="3" borderId="5" xfId="0" applyNumberFormat="1" applyFont="1" applyFill="1" applyBorder="1" applyAlignment="1">
      <alignment horizontal="right" indent="1"/>
    </xf>
    <xf numFmtId="175" fontId="9" fillId="3" borderId="0" xfId="0" applyNumberFormat="1" applyFont="1" applyFill="1" applyBorder="1"/>
    <xf numFmtId="175" fontId="9" fillId="3" borderId="5" xfId="0" applyNumberFormat="1" applyFont="1" applyFill="1" applyBorder="1"/>
    <xf numFmtId="175" fontId="9" fillId="3" borderId="5" xfId="0" applyNumberFormat="1" applyFont="1" applyFill="1" applyBorder="1" applyAlignment="1">
      <alignment horizontal="right" indent="3"/>
    </xf>
    <xf numFmtId="176" fontId="20" fillId="3" borderId="0" xfId="0" applyNumberFormat="1" applyFont="1" applyFill="1" applyBorder="1" applyAlignment="1">
      <alignment horizontal="right" indent="1"/>
    </xf>
    <xf numFmtId="176" fontId="20" fillId="3" borderId="5" xfId="0" applyNumberFormat="1" applyFont="1" applyFill="1" applyBorder="1" applyAlignment="1">
      <alignment horizontal="right" indent="1"/>
    </xf>
    <xf numFmtId="177" fontId="9" fillId="3" borderId="5" xfId="0" applyNumberFormat="1" applyFont="1" applyFill="1" applyBorder="1" applyAlignment="1">
      <alignment horizontal="right" indent="1"/>
    </xf>
    <xf numFmtId="177" fontId="9" fillId="0" borderId="5" xfId="0" applyNumberFormat="1" applyFont="1" applyFill="1" applyBorder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zoomScale="70" zoomScaleNormal="70" workbookViewId="0">
      <selection activeCell="A24" sqref="A24"/>
    </sheetView>
  </sheetViews>
  <sheetFormatPr defaultRowHeight="18" customHeight="1" x14ac:dyDescent="0.25"/>
  <cols>
    <col min="1" max="1" width="57.7265625" customWidth="1"/>
    <col min="2" max="2" width="15.7265625" customWidth="1"/>
    <col min="3" max="3" width="18.7265625" customWidth="1"/>
    <col min="4" max="4" width="15.7265625" customWidth="1"/>
    <col min="5" max="8" width="4.7265625" customWidth="1"/>
    <col min="9" max="9" width="17.81640625" bestFit="1" customWidth="1"/>
    <col min="10" max="10" width="11.81640625" bestFit="1" customWidth="1"/>
  </cols>
  <sheetData>
    <row r="1" spans="1:9" ht="27" thickBot="1" x14ac:dyDescent="0.6">
      <c r="A1" s="1" t="s">
        <v>18</v>
      </c>
      <c r="B1" s="2"/>
      <c r="C1" s="2"/>
      <c r="D1" s="2"/>
      <c r="E1" s="2"/>
      <c r="F1" s="2"/>
      <c r="G1" s="3"/>
      <c r="H1" s="3"/>
      <c r="I1" s="4" t="s">
        <v>19</v>
      </c>
    </row>
    <row r="2" spans="1:9" ht="20.149999999999999" customHeight="1" x14ac:dyDescent="0.3">
      <c r="A2" s="5"/>
    </row>
    <row r="4" spans="1:9" s="9" customFormat="1" ht="25" customHeight="1" x14ac:dyDescent="0.35">
      <c r="A4" s="6"/>
      <c r="B4" s="7"/>
      <c r="C4" s="7"/>
      <c r="D4" s="8"/>
    </row>
    <row r="5" spans="1:9" s="9" customFormat="1" ht="25" customHeight="1" thickBot="1" x14ac:dyDescent="0.4">
      <c r="A5" s="10" t="s">
        <v>13</v>
      </c>
      <c r="B5" s="11">
        <v>2021</v>
      </c>
      <c r="C5" s="12" t="s">
        <v>24</v>
      </c>
      <c r="D5" s="13" t="s">
        <v>5</v>
      </c>
    </row>
    <row r="6" spans="1:9" ht="30" customHeight="1" thickBot="1" x14ac:dyDescent="0.4">
      <c r="A6" s="14" t="s">
        <v>14</v>
      </c>
      <c r="B6" s="15"/>
      <c r="C6" s="15"/>
      <c r="D6" s="16"/>
    </row>
    <row r="7" spans="1:9" s="18" customFormat="1" ht="18" customHeight="1" x14ac:dyDescent="0.3">
      <c r="A7" s="17" t="s">
        <v>6</v>
      </c>
      <c r="B7" s="33">
        <v>27762.3144035978</v>
      </c>
      <c r="C7" s="61">
        <v>0.12078853137062717</v>
      </c>
      <c r="D7" s="35">
        <v>24770.341261118097</v>
      </c>
      <c r="G7" s="52"/>
      <c r="I7" s="50"/>
    </row>
    <row r="8" spans="1:9" s="18" customFormat="1" ht="18" customHeight="1" x14ac:dyDescent="0.3">
      <c r="A8" s="19" t="s">
        <v>7</v>
      </c>
      <c r="B8" s="34">
        <v>24143.652447269102</v>
      </c>
      <c r="C8" s="62">
        <v>0.13027876128404881</v>
      </c>
      <c r="D8" s="36">
        <v>21360.794588266701</v>
      </c>
      <c r="I8" s="50"/>
    </row>
    <row r="9" spans="1:9" s="18" customFormat="1" ht="18" customHeight="1" x14ac:dyDescent="0.3">
      <c r="A9" s="19" t="s">
        <v>21</v>
      </c>
      <c r="B9" s="34">
        <v>-211.11888657922501</v>
      </c>
      <c r="C9" s="63" t="s">
        <v>0</v>
      </c>
      <c r="D9" s="36">
        <v>-690.99787261358301</v>
      </c>
      <c r="I9" s="50"/>
    </row>
    <row r="10" spans="1:9" s="18" customFormat="1" ht="18" customHeight="1" x14ac:dyDescent="0.3">
      <c r="A10" s="19" t="s">
        <v>8</v>
      </c>
      <c r="B10" s="34">
        <v>1943.01149704212</v>
      </c>
      <c r="C10" s="62">
        <v>0.15280222751166583</v>
      </c>
      <c r="D10" s="36">
        <v>1685.4682014590901</v>
      </c>
      <c r="I10" s="50"/>
    </row>
    <row r="11" spans="1:9" s="18" customFormat="1" ht="18" customHeight="1" x14ac:dyDescent="0.3">
      <c r="A11" s="19" t="s">
        <v>9</v>
      </c>
      <c r="B11" s="34">
        <v>1734.8272815513799</v>
      </c>
      <c r="C11" s="62">
        <v>0.42892945843284358</v>
      </c>
      <c r="D11" s="36">
        <v>1214.0748245571374</v>
      </c>
      <c r="I11" s="50"/>
    </row>
    <row r="12" spans="1:9" s="18" customFormat="1" ht="18" customHeight="1" x14ac:dyDescent="0.3">
      <c r="A12" s="19" t="s">
        <v>10</v>
      </c>
      <c r="B12" s="34">
        <v>1231.3342635025999</v>
      </c>
      <c r="C12" s="62">
        <v>0.39437399033632037</v>
      </c>
      <c r="D12" s="36">
        <v>883.07317264689107</v>
      </c>
      <c r="I12" s="50"/>
    </row>
    <row r="13" spans="1:9" s="18" customFormat="1" ht="18" customHeight="1" x14ac:dyDescent="0.3">
      <c r="A13" s="19" t="s">
        <v>11</v>
      </c>
      <c r="B13" s="37">
        <v>10.210311162971712</v>
      </c>
      <c r="C13" s="62">
        <v>0.39437399033631526</v>
      </c>
      <c r="D13" s="38">
        <v>7.3225054639100389</v>
      </c>
      <c r="I13" s="50"/>
    </row>
    <row r="14" spans="1:9" s="18" customFormat="1" ht="18" customHeight="1" x14ac:dyDescent="0.3">
      <c r="A14" s="17" t="s">
        <v>12</v>
      </c>
      <c r="B14" s="39">
        <v>0.89535978792483495</v>
      </c>
      <c r="C14" s="64"/>
      <c r="D14" s="41">
        <v>0.90136586460754298</v>
      </c>
      <c r="G14" s="52"/>
      <c r="I14" s="50"/>
    </row>
    <row r="15" spans="1:9" s="18" customFormat="1" ht="18" customHeight="1" x14ac:dyDescent="0.3">
      <c r="A15" s="19" t="s">
        <v>33</v>
      </c>
      <c r="B15" s="40">
        <v>7.1854384308270305E-2</v>
      </c>
      <c r="C15" s="65"/>
      <c r="D15" s="42">
        <v>5.6849580724616808E-2</v>
      </c>
      <c r="I15" s="50"/>
    </row>
    <row r="16" spans="1:9" s="18" customFormat="1" ht="18" customHeight="1" x14ac:dyDescent="0.3">
      <c r="A16" s="19" t="s">
        <v>17</v>
      </c>
      <c r="B16" s="40">
        <v>0.10763387980385999</v>
      </c>
      <c r="C16" s="65"/>
      <c r="D16" s="42">
        <v>8.2058425254792941E-2</v>
      </c>
      <c r="I16" s="50"/>
    </row>
    <row r="17" spans="1:9" s="18" customFormat="1" ht="18" customHeight="1" x14ac:dyDescent="0.3">
      <c r="A17" s="17" t="s">
        <v>27</v>
      </c>
      <c r="B17" s="34">
        <v>15733.633713537902</v>
      </c>
      <c r="C17" s="54"/>
      <c r="D17" s="36">
        <v>14071.035021181964</v>
      </c>
      <c r="I17" s="50"/>
    </row>
    <row r="18" spans="1:9" s="18" customFormat="1" ht="18" customHeight="1" x14ac:dyDescent="0.3">
      <c r="A18" s="19" t="s">
        <v>28</v>
      </c>
      <c r="B18" s="34">
        <v>56213.247973682999</v>
      </c>
      <c r="C18" s="51"/>
      <c r="D18" s="36">
        <v>49001.625250667938</v>
      </c>
      <c r="I18" s="50"/>
    </row>
    <row r="19" spans="1:9" s="18" customFormat="1" ht="18" customHeight="1" x14ac:dyDescent="0.3">
      <c r="A19" s="19" t="s">
        <v>29</v>
      </c>
      <c r="B19" s="34">
        <v>82902.2516236839</v>
      </c>
      <c r="C19" s="51"/>
      <c r="D19" s="36">
        <v>71437.474938189087</v>
      </c>
      <c r="I19" s="50"/>
    </row>
    <row r="20" spans="1:9" s="18" customFormat="1" ht="18" customHeight="1" x14ac:dyDescent="0.3">
      <c r="A20" s="19" t="s">
        <v>30</v>
      </c>
      <c r="B20" s="37">
        <v>98.55129260486521</v>
      </c>
      <c r="C20" s="62">
        <v>8.094164244801294E-2</v>
      </c>
      <c r="D20" s="38">
        <v>91.171705053082874</v>
      </c>
      <c r="I20" s="50"/>
    </row>
    <row r="21" spans="1:9" s="18" customFormat="1" ht="18" customHeight="1" x14ac:dyDescent="0.3">
      <c r="A21" s="19" t="s">
        <v>31</v>
      </c>
      <c r="B21" s="66">
        <v>693.43352000000004</v>
      </c>
      <c r="C21" s="62">
        <v>0.27774741109268475</v>
      </c>
      <c r="D21" s="67">
        <v>542.70000000000005</v>
      </c>
      <c r="F21" s="52"/>
      <c r="I21" s="50"/>
    </row>
    <row r="22" spans="1:9" s="18" customFormat="1" ht="18" customHeight="1" x14ac:dyDescent="0.3">
      <c r="A22" s="19" t="s">
        <v>32</v>
      </c>
      <c r="B22" s="37" t="s">
        <v>1</v>
      </c>
      <c r="C22" s="62">
        <v>0.27774741109268475</v>
      </c>
      <c r="D22" s="38" t="s">
        <v>2</v>
      </c>
      <c r="I22" s="50"/>
    </row>
    <row r="23" spans="1:9" s="18" customFormat="1" ht="18" customHeight="1" x14ac:dyDescent="0.3">
      <c r="B23" s="29"/>
      <c r="C23" s="30"/>
      <c r="D23" s="29"/>
      <c r="I23" s="50"/>
    </row>
    <row r="24" spans="1:9" ht="30" customHeight="1" thickBot="1" x14ac:dyDescent="0.4">
      <c r="A24" s="14" t="s">
        <v>20</v>
      </c>
      <c r="B24" s="11">
        <v>2021</v>
      </c>
      <c r="C24" s="12" t="s">
        <v>24</v>
      </c>
      <c r="D24" s="13">
        <v>2020</v>
      </c>
      <c r="I24" s="50"/>
    </row>
    <row r="25" spans="1:9" s="18" customFormat="1" ht="18" customHeight="1" x14ac:dyDescent="0.3">
      <c r="A25" s="17" t="s">
        <v>6</v>
      </c>
      <c r="B25" s="33">
        <v>19224.173874095599</v>
      </c>
      <c r="C25" s="62">
        <v>0.14811915525223229</v>
      </c>
      <c r="D25" s="35">
        <v>16744.058128593984</v>
      </c>
      <c r="I25" s="50"/>
    </row>
    <row r="26" spans="1:9" s="18" customFormat="1" ht="18" customHeight="1" x14ac:dyDescent="0.3">
      <c r="A26" s="19" t="s">
        <v>7</v>
      </c>
      <c r="B26" s="34">
        <v>16623.863376530502</v>
      </c>
      <c r="C26" s="62">
        <v>0.17025116693878317</v>
      </c>
      <c r="D26" s="36">
        <v>14205.380730374534</v>
      </c>
      <c r="I26" s="50"/>
    </row>
    <row r="27" spans="1:9" s="18" customFormat="1" ht="18" customHeight="1" x14ac:dyDescent="0.3">
      <c r="A27" s="19" t="s">
        <v>21</v>
      </c>
      <c r="B27" s="34">
        <v>383.46974006482799</v>
      </c>
      <c r="C27" s="45" t="s">
        <v>0</v>
      </c>
      <c r="D27" s="36">
        <v>-223.50841287422497</v>
      </c>
      <c r="I27" s="50"/>
    </row>
    <row r="28" spans="1:9" s="18" customFormat="1" ht="18" customHeight="1" x14ac:dyDescent="0.3">
      <c r="A28" s="19" t="s">
        <v>9</v>
      </c>
      <c r="B28" s="34">
        <v>1512.2858969721301</v>
      </c>
      <c r="C28" s="62">
        <v>0.83699999999999997</v>
      </c>
      <c r="D28" s="36">
        <v>823</v>
      </c>
      <c r="F28" s="56"/>
      <c r="I28" s="50"/>
    </row>
    <row r="29" spans="1:9" s="18" customFormat="1" ht="18" customHeight="1" x14ac:dyDescent="0.3">
      <c r="A29" s="19" t="s">
        <v>10</v>
      </c>
      <c r="B29" s="34">
        <v>1082.4448121058899</v>
      </c>
      <c r="C29" s="62">
        <v>0.7606454328332628</v>
      </c>
      <c r="D29" s="36">
        <v>614.79999999999995</v>
      </c>
      <c r="I29" s="50"/>
    </row>
    <row r="30" spans="1:9" s="18" customFormat="1" ht="18" customHeight="1" x14ac:dyDescent="0.3">
      <c r="A30" s="19" t="s">
        <v>12</v>
      </c>
      <c r="B30" s="40">
        <v>0.90112293547340205</v>
      </c>
      <c r="C30" s="53"/>
      <c r="D30" s="42">
        <v>0.90278661399454629</v>
      </c>
      <c r="F30" s="52"/>
      <c r="I30" s="50"/>
    </row>
    <row r="31" spans="1:9" s="18" customFormat="1" ht="18" customHeight="1" x14ac:dyDescent="0.3">
      <c r="A31" s="19" t="s">
        <v>22</v>
      </c>
      <c r="B31" s="40">
        <v>0.97693257389216703</v>
      </c>
      <c r="C31" s="53"/>
      <c r="D31" s="42">
        <v>1.0157340670494182</v>
      </c>
      <c r="F31" s="49"/>
      <c r="I31" s="50"/>
    </row>
    <row r="32" spans="1:9" s="23" customFormat="1" ht="18" customHeight="1" x14ac:dyDescent="0.3">
      <c r="A32" s="22" t="s">
        <v>33</v>
      </c>
      <c r="B32" s="43">
        <v>9.0970784751947198E-2</v>
      </c>
      <c r="C32" s="55"/>
      <c r="D32" s="44">
        <v>5.8000000000000003E-2</v>
      </c>
      <c r="I32" s="50"/>
    </row>
    <row r="33" spans="1:9" s="23" customFormat="1" ht="18" customHeight="1" x14ac:dyDescent="0.3">
      <c r="B33" s="28"/>
      <c r="C33" s="30"/>
      <c r="D33" s="28"/>
      <c r="I33" s="50"/>
    </row>
    <row r="34" spans="1:9" s="24" customFormat="1" ht="30" customHeight="1" thickBot="1" x14ac:dyDescent="0.4">
      <c r="A34" s="14" t="s">
        <v>25</v>
      </c>
      <c r="B34" s="11">
        <v>2021</v>
      </c>
      <c r="C34" s="12" t="s">
        <v>24</v>
      </c>
      <c r="D34" s="13">
        <v>2020</v>
      </c>
      <c r="I34" s="50"/>
    </row>
    <row r="35" spans="1:9" s="23" customFormat="1" ht="18" customHeight="1" x14ac:dyDescent="0.3">
      <c r="A35" s="17" t="s">
        <v>6</v>
      </c>
      <c r="B35" s="33">
        <v>8538.1405295022396</v>
      </c>
      <c r="C35" s="62">
        <v>6.3770420928976002E-2</v>
      </c>
      <c r="D35" s="35">
        <v>8026.3</v>
      </c>
      <c r="I35" s="50"/>
    </row>
    <row r="36" spans="1:9" s="23" customFormat="1" ht="18" customHeight="1" x14ac:dyDescent="0.3">
      <c r="A36" s="19" t="s">
        <v>7</v>
      </c>
      <c r="B36" s="34">
        <v>7519.4569021436801</v>
      </c>
      <c r="C36" s="62">
        <v>5.0907997280813966E-2</v>
      </c>
      <c r="D36" s="36">
        <v>7155.2</v>
      </c>
      <c r="I36" s="50"/>
    </row>
    <row r="37" spans="1:9" s="23" customFormat="1" ht="18" customHeight="1" x14ac:dyDescent="0.3">
      <c r="A37" s="19" t="s">
        <v>9</v>
      </c>
      <c r="B37" s="34">
        <v>223.257494021469</v>
      </c>
      <c r="C37" s="62">
        <v>-0.43191477348226714</v>
      </c>
      <c r="D37" s="36">
        <v>393</v>
      </c>
      <c r="I37" s="50"/>
    </row>
    <row r="38" spans="1:9" s="23" customFormat="1" ht="18" customHeight="1" x14ac:dyDescent="0.3">
      <c r="A38" s="19" t="s">
        <v>10</v>
      </c>
      <c r="B38" s="34">
        <v>196.61042133226903</v>
      </c>
      <c r="C38" s="62">
        <v>-0.40221823857625705</v>
      </c>
      <c r="D38" s="36">
        <v>328.9</v>
      </c>
      <c r="I38" s="50"/>
    </row>
    <row r="39" spans="1:9" s="23" customFormat="1" ht="18" customHeight="1" x14ac:dyDescent="0.3">
      <c r="A39" s="19" t="s">
        <v>12</v>
      </c>
      <c r="B39" s="40">
        <v>0.88234478625803403</v>
      </c>
      <c r="C39" s="53"/>
      <c r="D39" s="42">
        <v>0.8983719679869544</v>
      </c>
      <c r="F39" s="52"/>
      <c r="I39" s="50"/>
    </row>
    <row r="40" spans="1:9" s="23" customFormat="1" ht="18" customHeight="1" x14ac:dyDescent="0.3">
      <c r="A40" s="22" t="s">
        <v>33</v>
      </c>
      <c r="B40" s="43">
        <v>2.9690640817134299E-2</v>
      </c>
      <c r="C40" s="55"/>
      <c r="D40" s="44">
        <v>5.5E-2</v>
      </c>
      <c r="I40" s="50"/>
    </row>
    <row r="41" spans="1:9" s="24" customFormat="1" ht="14.15" customHeight="1" x14ac:dyDescent="0.3">
      <c r="B41" s="25"/>
      <c r="C41" s="25"/>
      <c r="D41" s="25"/>
      <c r="E41" s="25"/>
      <c r="F41" s="25"/>
      <c r="G41" s="25"/>
      <c r="I41" s="50"/>
    </row>
    <row r="42" spans="1:9" s="24" customFormat="1" ht="14.15" customHeight="1" x14ac:dyDescent="0.25">
      <c r="A42" s="26"/>
    </row>
    <row r="43" spans="1:9" s="24" customFormat="1" ht="14.15" customHeight="1" x14ac:dyDescent="0.25">
      <c r="A43" s="48"/>
    </row>
    <row r="44" spans="1:9" s="24" customFormat="1" ht="14.15" customHeight="1" x14ac:dyDescent="0.25">
      <c r="A44" s="46" t="s">
        <v>37</v>
      </c>
    </row>
    <row r="45" spans="1:9" s="24" customFormat="1" ht="14.15" customHeight="1" x14ac:dyDescent="0.25">
      <c r="A45" s="46" t="s">
        <v>35</v>
      </c>
    </row>
    <row r="46" spans="1:9" ht="14.15" customHeight="1" x14ac:dyDescent="0.25">
      <c r="A46" s="46" t="s">
        <v>36</v>
      </c>
    </row>
    <row r="47" spans="1:9" s="27" customFormat="1" ht="18" customHeight="1" x14ac:dyDescent="0.3">
      <c r="A47" s="46" t="s">
        <v>38</v>
      </c>
    </row>
    <row r="48" spans="1:9" s="27" customFormat="1" ht="18" customHeight="1" x14ac:dyDescent="0.3">
      <c r="A48" s="46" t="s">
        <v>34</v>
      </c>
    </row>
    <row r="49" spans="1:1" s="27" customFormat="1" ht="18" customHeight="1" x14ac:dyDescent="0.3">
      <c r="A49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71" orientation="portrait" r:id="rId1"/>
  <headerFooter alignWithMargins="0"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topLeftCell="A16" zoomScale="85" zoomScaleNormal="85" workbookViewId="0">
      <selection activeCell="B21" sqref="B21:D21"/>
    </sheetView>
  </sheetViews>
  <sheetFormatPr defaultRowHeight="18" customHeight="1" x14ac:dyDescent="0.25"/>
  <cols>
    <col min="1" max="1" width="57.7265625" customWidth="1"/>
    <col min="2" max="2" width="15.7265625" customWidth="1"/>
    <col min="3" max="3" width="18.7265625" customWidth="1"/>
    <col min="4" max="5" width="15.7265625" customWidth="1"/>
    <col min="6" max="9" width="4.7265625" customWidth="1"/>
    <col min="10" max="10" width="17.81640625" bestFit="1" customWidth="1"/>
    <col min="11" max="11" width="11.81640625" bestFit="1" customWidth="1"/>
  </cols>
  <sheetData>
    <row r="1" spans="1:9" ht="27" thickBot="1" x14ac:dyDescent="0.6">
      <c r="A1" s="1" t="s">
        <v>18</v>
      </c>
      <c r="B1" s="2"/>
      <c r="C1" s="2"/>
      <c r="D1" s="2"/>
      <c r="E1" s="2"/>
      <c r="F1" s="2"/>
      <c r="G1" s="3"/>
      <c r="H1" s="3"/>
      <c r="I1" s="4" t="s">
        <v>19</v>
      </c>
    </row>
    <row r="2" spans="1:9" ht="20.149999999999999" customHeight="1" x14ac:dyDescent="0.3">
      <c r="A2" s="5"/>
    </row>
    <row r="4" spans="1:9" s="9" customFormat="1" ht="25" customHeight="1" x14ac:dyDescent="0.35">
      <c r="A4" s="6"/>
      <c r="B4" s="7"/>
      <c r="C4" s="7"/>
      <c r="D4" s="8"/>
      <c r="E4" s="8"/>
    </row>
    <row r="5" spans="1:9" s="9" customFormat="1" ht="25" customHeight="1" thickBot="1" x14ac:dyDescent="0.4">
      <c r="A5" s="10" t="s">
        <v>13</v>
      </c>
      <c r="B5" s="11" t="s">
        <v>3</v>
      </c>
      <c r="C5" s="12" t="s">
        <v>24</v>
      </c>
      <c r="D5" s="13" t="s">
        <v>4</v>
      </c>
      <c r="E5" s="31"/>
    </row>
    <row r="6" spans="1:9" ht="30" customHeight="1" thickBot="1" x14ac:dyDescent="0.4">
      <c r="A6" s="14" t="s">
        <v>14</v>
      </c>
      <c r="B6" s="15"/>
      <c r="C6" s="15"/>
      <c r="D6" s="16"/>
      <c r="E6" s="32"/>
    </row>
    <row r="7" spans="1:9" s="18" customFormat="1" ht="18" customHeight="1" x14ac:dyDescent="0.3">
      <c r="A7" s="17" t="s">
        <v>6</v>
      </c>
      <c r="B7" s="33">
        <v>6142.6682010110299</v>
      </c>
      <c r="C7" s="61">
        <v>0.12186126263927188</v>
      </c>
      <c r="D7" s="35">
        <v>5475.4258887234346</v>
      </c>
      <c r="E7" s="58"/>
    </row>
    <row r="8" spans="1:9" s="18" customFormat="1" ht="18" customHeight="1" x14ac:dyDescent="0.3">
      <c r="A8" s="19" t="s">
        <v>7</v>
      </c>
      <c r="B8" s="34">
        <v>6509.7985403226503</v>
      </c>
      <c r="C8" s="62">
        <v>0.16472274053566527</v>
      </c>
      <c r="D8" s="36">
        <v>5589.1400706478371</v>
      </c>
      <c r="E8" s="58"/>
    </row>
    <row r="9" spans="1:9" s="18" customFormat="1" ht="18" customHeight="1" x14ac:dyDescent="0.3">
      <c r="A9" s="19" t="s">
        <v>15</v>
      </c>
      <c r="B9" s="34">
        <v>-148.35148711166164</v>
      </c>
      <c r="C9" s="63" t="s">
        <v>0</v>
      </c>
      <c r="D9" s="36">
        <v>-251.75295118353404</v>
      </c>
      <c r="E9" s="58"/>
    </row>
    <row r="10" spans="1:9" s="18" customFormat="1" ht="18" customHeight="1" x14ac:dyDescent="0.3">
      <c r="A10" s="19" t="s">
        <v>8</v>
      </c>
      <c r="B10" s="34">
        <v>586.11256045294897</v>
      </c>
      <c r="C10" s="62">
        <v>0.17108988406946968</v>
      </c>
      <c r="D10" s="36">
        <v>500.48469244413735</v>
      </c>
      <c r="E10" s="58"/>
    </row>
    <row r="11" spans="1:9" s="18" customFormat="1" ht="18" customHeight="1" x14ac:dyDescent="0.3">
      <c r="A11" s="19" t="s">
        <v>9</v>
      </c>
      <c r="B11" s="34">
        <v>454.18690957543299</v>
      </c>
      <c r="C11" s="62">
        <v>0.45935639911676973</v>
      </c>
      <c r="D11" s="36">
        <v>311.2241189680023</v>
      </c>
      <c r="E11" s="58"/>
    </row>
    <row r="12" spans="1:9" s="18" customFormat="1" ht="18" customHeight="1" x14ac:dyDescent="0.3">
      <c r="A12" s="19" t="s">
        <v>10</v>
      </c>
      <c r="B12" s="34">
        <v>375.415173456687</v>
      </c>
      <c r="C12" s="62">
        <v>0.74399674190257969</v>
      </c>
      <c r="D12" s="36">
        <v>215.26139610050822</v>
      </c>
      <c r="E12" s="58"/>
    </row>
    <row r="13" spans="1:9" s="18" customFormat="1" ht="18" customHeight="1" x14ac:dyDescent="0.3">
      <c r="A13" s="19" t="s">
        <v>11</v>
      </c>
      <c r="B13" s="37">
        <v>3.1129692804862787</v>
      </c>
      <c r="C13" s="62">
        <v>0.74399674190258125</v>
      </c>
      <c r="D13" s="38">
        <v>1.7849627844431877</v>
      </c>
      <c r="E13" s="21"/>
    </row>
    <row r="14" spans="1:9" s="18" customFormat="1" ht="18" customHeight="1" x14ac:dyDescent="0.3">
      <c r="A14" s="17" t="s">
        <v>12</v>
      </c>
      <c r="B14" s="39">
        <v>0.88720997959066006</v>
      </c>
      <c r="C14" s="53"/>
      <c r="D14" s="41">
        <v>0.9034123645083908</v>
      </c>
      <c r="E14" s="57"/>
      <c r="F14" s="50"/>
    </row>
    <row r="15" spans="1:9" s="18" customFormat="1" ht="18" customHeight="1" x14ac:dyDescent="0.3">
      <c r="A15" s="19" t="s">
        <v>23</v>
      </c>
      <c r="B15" s="40">
        <v>6.9769733542771245E-2</v>
      </c>
      <c r="C15" s="53"/>
      <c r="D15" s="42">
        <v>5.5683721473083134E-2</v>
      </c>
      <c r="E15" s="20"/>
    </row>
    <row r="16" spans="1:9" s="18" customFormat="1" ht="18" customHeight="1" x14ac:dyDescent="0.3">
      <c r="A16" s="19" t="s">
        <v>17</v>
      </c>
      <c r="B16" s="40">
        <v>0.12893116757089035</v>
      </c>
      <c r="C16" s="53"/>
      <c r="D16" s="42">
        <v>7.8930681041872813E-2</v>
      </c>
      <c r="E16" s="20"/>
    </row>
    <row r="17" spans="1:6" s="18" customFormat="1" ht="18" customHeight="1" x14ac:dyDescent="0.3">
      <c r="A17" s="17"/>
      <c r="B17" s="28"/>
      <c r="C17" s="30"/>
      <c r="D17" s="28"/>
      <c r="E17" s="20"/>
    </row>
    <row r="18" spans="1:6" ht="30" customHeight="1" thickBot="1" x14ac:dyDescent="0.4">
      <c r="A18" s="14" t="s">
        <v>20</v>
      </c>
      <c r="B18" s="11" t="s">
        <v>3</v>
      </c>
      <c r="C18" s="12" t="s">
        <v>24</v>
      </c>
      <c r="D18" s="13" t="str">
        <f>D5</f>
        <v>Q4/2020¹</v>
      </c>
      <c r="E18" s="32"/>
    </row>
    <row r="19" spans="1:6" s="18" customFormat="1" ht="18" customHeight="1" x14ac:dyDescent="0.3">
      <c r="A19" s="17" t="s">
        <v>6</v>
      </c>
      <c r="B19" s="33">
        <v>3954.8345330591301</v>
      </c>
      <c r="C19" s="62">
        <v>0.164401818852</v>
      </c>
      <c r="D19" s="35">
        <v>3396.4516965099356</v>
      </c>
      <c r="E19" s="21"/>
      <c r="F19" s="47"/>
    </row>
    <row r="20" spans="1:6" s="18" customFormat="1" ht="18" customHeight="1" x14ac:dyDescent="0.3">
      <c r="A20" s="19" t="s">
        <v>7</v>
      </c>
      <c r="B20" s="34">
        <v>4547.9329993871597</v>
      </c>
      <c r="C20" s="62">
        <v>0.23138765821192342</v>
      </c>
      <c r="D20" s="36">
        <v>3693.3397610880183</v>
      </c>
      <c r="E20" s="21"/>
    </row>
    <row r="21" spans="1:6" s="18" customFormat="1" ht="18" customHeight="1" x14ac:dyDescent="0.3">
      <c r="A21" s="19" t="s">
        <v>21</v>
      </c>
      <c r="B21" s="34">
        <v>130.84875089333804</v>
      </c>
      <c r="C21" s="63" t="s">
        <v>0</v>
      </c>
      <c r="D21" s="36">
        <v>-77.725542025175415</v>
      </c>
      <c r="E21" s="59"/>
    </row>
    <row r="22" spans="1:6" s="18" customFormat="1" ht="18" customHeight="1" x14ac:dyDescent="0.3">
      <c r="A22" s="19" t="s">
        <v>9</v>
      </c>
      <c r="B22" s="34">
        <v>451.120283495764</v>
      </c>
      <c r="C22" s="62">
        <v>0.92371990153603001</v>
      </c>
      <c r="D22" s="36">
        <v>234.5041412398752</v>
      </c>
      <c r="E22" s="21"/>
    </row>
    <row r="23" spans="1:6" s="18" customFormat="1" ht="18" customHeight="1" x14ac:dyDescent="0.3">
      <c r="A23" s="19" t="s">
        <v>10</v>
      </c>
      <c r="B23" s="34">
        <v>343.20877497207903</v>
      </c>
      <c r="C23" s="62">
        <v>0.74571444952012111</v>
      </c>
      <c r="D23" s="36">
        <v>196.60075281293774</v>
      </c>
      <c r="E23" s="21"/>
    </row>
    <row r="24" spans="1:6" s="18" customFormat="1" ht="18" customHeight="1" x14ac:dyDescent="0.3">
      <c r="A24" s="19" t="s">
        <v>12</v>
      </c>
      <c r="B24" s="40">
        <v>0.89094826164081908</v>
      </c>
      <c r="C24" s="53"/>
      <c r="D24" s="42">
        <v>0.90122924581772046</v>
      </c>
      <c r="E24" s="57"/>
    </row>
    <row r="25" spans="1:6" s="18" customFormat="1" ht="18" customHeight="1" x14ac:dyDescent="0.3">
      <c r="A25" s="19" t="s">
        <v>22</v>
      </c>
      <c r="B25" s="40">
        <v>0.97122896249549628</v>
      </c>
      <c r="C25" s="53"/>
      <c r="D25" s="42">
        <v>1.0210447852223263</v>
      </c>
      <c r="E25" s="20"/>
    </row>
    <row r="26" spans="1:6" s="23" customFormat="1" ht="18" customHeight="1" x14ac:dyDescent="0.3">
      <c r="A26" s="22" t="s">
        <v>16</v>
      </c>
      <c r="B26" s="43">
        <v>9.919237674709655E-2</v>
      </c>
      <c r="C26" s="55"/>
      <c r="D26" s="44">
        <v>6.349379055524336E-2</v>
      </c>
      <c r="E26" s="20"/>
    </row>
    <row r="27" spans="1:6" s="23" customFormat="1" ht="18" customHeight="1" x14ac:dyDescent="0.3">
      <c r="A27" s="17"/>
      <c r="B27" s="28"/>
      <c r="C27" s="30"/>
      <c r="D27" s="28"/>
      <c r="E27" s="20"/>
    </row>
    <row r="28" spans="1:6" s="24" customFormat="1" ht="30" customHeight="1" thickBot="1" x14ac:dyDescent="0.4">
      <c r="A28" s="14" t="s">
        <v>25</v>
      </c>
      <c r="B28" s="11" t="s">
        <v>3</v>
      </c>
      <c r="C28" s="12" t="s">
        <v>24</v>
      </c>
      <c r="D28" s="13" t="str">
        <f>D18</f>
        <v>Q4/2020¹</v>
      </c>
      <c r="E28" s="32"/>
    </row>
    <row r="29" spans="1:6" s="23" customFormat="1" ht="18" customHeight="1" x14ac:dyDescent="0.3">
      <c r="A29" s="17" t="s">
        <v>6</v>
      </c>
      <c r="B29" s="33">
        <v>2187.8336679519398</v>
      </c>
      <c r="C29" s="62">
        <v>5.2362110191722211E-2</v>
      </c>
      <c r="D29" s="35">
        <v>2078.9741922135095</v>
      </c>
      <c r="E29" s="21"/>
    </row>
    <row r="30" spans="1:6" s="23" customFormat="1" ht="18" customHeight="1" x14ac:dyDescent="0.3">
      <c r="A30" s="19" t="s">
        <v>7</v>
      </c>
      <c r="B30" s="34">
        <v>1961.7799672369595</v>
      </c>
      <c r="C30" s="62">
        <v>3.4832613852654903E-2</v>
      </c>
      <c r="D30" s="36">
        <v>1895.7461728359174</v>
      </c>
      <c r="E30" s="21"/>
    </row>
    <row r="31" spans="1:6" s="23" customFormat="1" ht="18" customHeight="1" x14ac:dyDescent="0.3">
      <c r="A31" s="19" t="s">
        <v>9</v>
      </c>
      <c r="B31" s="34">
        <v>3.1413154124003051</v>
      </c>
      <c r="C31" s="62">
        <v>-0.95949855058583111</v>
      </c>
      <c r="D31" s="36">
        <v>77.560567778133873</v>
      </c>
      <c r="E31" s="21"/>
    </row>
    <row r="32" spans="1:6" s="23" customFormat="1" ht="18" customHeight="1" x14ac:dyDescent="0.3">
      <c r="A32" s="19" t="s">
        <v>10</v>
      </c>
      <c r="B32" s="34">
        <v>46.911542792914538</v>
      </c>
      <c r="C32" s="60"/>
      <c r="D32" s="36">
        <v>32.292170701212882</v>
      </c>
      <c r="E32" s="57"/>
    </row>
    <row r="33" spans="1:8" s="23" customFormat="1" ht="18" customHeight="1" x14ac:dyDescent="0.3">
      <c r="A33" s="19" t="s">
        <v>12</v>
      </c>
      <c r="B33" s="40">
        <v>0.88045094223813514</v>
      </c>
      <c r="C33" s="53"/>
      <c r="D33" s="42">
        <v>0.90698049866362818</v>
      </c>
      <c r="E33" s="20"/>
    </row>
    <row r="34" spans="1:8" s="23" customFormat="1" ht="18" customHeight="1" x14ac:dyDescent="0.3">
      <c r="A34" s="22" t="s">
        <v>26</v>
      </c>
      <c r="B34" s="43">
        <v>1.6012577683850271E-3</v>
      </c>
      <c r="C34" s="55"/>
      <c r="D34" s="44">
        <v>4.0912949681500936E-2</v>
      </c>
      <c r="E34" s="20"/>
    </row>
    <row r="35" spans="1:8" s="24" customFormat="1" ht="14.15" customHeight="1" x14ac:dyDescent="0.3">
      <c r="B35" s="25"/>
      <c r="C35" s="25"/>
      <c r="D35" s="25"/>
      <c r="E35" s="25"/>
      <c r="F35" s="25"/>
      <c r="G35" s="25"/>
      <c r="H35" s="25"/>
    </row>
    <row r="36" spans="1:8" s="24" customFormat="1" ht="14.15" customHeight="1" x14ac:dyDescent="0.25">
      <c r="A36" s="26"/>
    </row>
    <row r="37" spans="1:8" s="24" customFormat="1" ht="14.15" customHeight="1" x14ac:dyDescent="0.25">
      <c r="A37" s="48"/>
    </row>
    <row r="38" spans="1:8" s="24" customFormat="1" ht="14.15" customHeight="1" x14ac:dyDescent="0.25">
      <c r="A38" s="46" t="s">
        <v>37</v>
      </c>
    </row>
    <row r="39" spans="1:8" ht="14.15" customHeight="1" x14ac:dyDescent="0.25">
      <c r="A39" s="46" t="s">
        <v>35</v>
      </c>
    </row>
    <row r="40" spans="1:8" s="27" customFormat="1" ht="18" customHeight="1" x14ac:dyDescent="0.3">
      <c r="A40" s="46" t="s">
        <v>39</v>
      </c>
    </row>
    <row r="41" spans="1:8" s="27" customFormat="1" ht="18" customHeight="1" x14ac:dyDescent="0.3">
      <c r="A41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3" orientation="portrait" r:id="rId1"/>
  <headerFooter alignWithMargins="0"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Kennzahlen kumuliert</vt:lpstr>
      <vt:lpstr>Kennzahlen stand alone</vt:lpstr>
      <vt:lpstr>'Kennzahlen kumuliert'!Print_Area</vt:lpstr>
      <vt:lpstr>'Kennzahlen stand alone'!Print_Area</vt:lpstr>
    </vt:vector>
  </TitlesOfParts>
  <Company>Hannover Rück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Kennzahlen/Key figures Hannover Rück SE</dc:title>
  <dc:creator>Hannover Rück SE</dc:creator>
  <cp:lastModifiedBy>Brust Rebekka</cp:lastModifiedBy>
  <cp:lastPrinted>2021-10-26T09:40:04Z</cp:lastPrinted>
  <dcterms:created xsi:type="dcterms:W3CDTF">2019-02-14T14:52:02Z</dcterms:created>
  <dcterms:modified xsi:type="dcterms:W3CDTF">2022-03-07T16:00:35Z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